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4295" yWindow="0" windowWidth="14610" windowHeight="15585"/>
  </bookViews>
  <sheets>
    <sheet name="記載例）様式第８号（３）一人目（入力用）" sheetId="1" r:id="rId1"/>
    <sheet name="記載例）様式第８号（３）二人目（入力用）" sheetId="4" r:id="rId2"/>
    <sheet name="記載例）様式第９号" sheetId="5" r:id="rId3"/>
  </sheets>
  <definedNames>
    <definedName name="_xlnm.Print_Area" localSheetId="0">'記載例）様式第８号（３）一人目（入力用）'!$A$1:$AT$32</definedName>
    <definedName name="_xlnm.Print_Area" localSheetId="1">'記載例）様式第８号（３）二人目（入力用）'!$A$1:$AO$20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<sst xmlns="http://schemas.openxmlformats.org/spreadsheetml/2006/main" xmlns:r="http://schemas.openxmlformats.org/officeDocument/2006/relationships" count="54" uniqueCount="54">
  <si>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左の内訳(税込）</t>
    <rPh sb="0" eb="1">
      <t>ひだり</t>
    </rPh>
    <rPh sb="2" eb="4">
      <t>うちわけ</t>
    </rPh>
    <rPh sb="5" eb="7">
      <t>ぜいこ</t>
    </rPh>
    <phoneticPr fontId="2" type="Hiragana"/>
  </si>
  <si>
    <t>備考</t>
    <rPh sb="0" eb="2">
      <t>ビコウ</t>
    </rPh>
    <phoneticPr fontId="13"/>
  </si>
  <si>
    <t>社員１人</t>
    <rPh sb="0" eb="2">
      <t>シャイン</t>
    </rPh>
    <rPh sb="3" eb="4">
      <t>ニン</t>
    </rPh>
    <phoneticPr fontId="13"/>
  </si>
  <si>
    <t>様式第９号　経費内訳書</t>
    <rPh sb="0" eb="2">
      <t>ヨウシキ</t>
    </rPh>
    <rPh sb="2" eb="3">
      <t>ダイ</t>
    </rPh>
    <rPh sb="4" eb="5">
      <t>ゴウ</t>
    </rPh>
    <rPh sb="6" eb="8">
      <t>ケイヒ</t>
    </rPh>
    <rPh sb="8" eb="11">
      <t>ウチワケショ</t>
    </rPh>
    <phoneticPr fontId="13"/>
  </si>
  <si>
    <t>経費区分</t>
    <rPh sb="0" eb="4">
      <t>けいひく</t>
    </rPh>
    <phoneticPr fontId="2" type="Hiragana"/>
  </si>
  <si>
    <t>宿泊費</t>
    <rPh sb="0" eb="3">
      <t>シュクハクヒ</t>
    </rPh>
    <phoneticPr fontId="13"/>
  </si>
  <si>
    <t>新幹線代：秋田〜角館</t>
    <rPh sb="5" eb="7">
      <t>あきた</t>
    </rPh>
    <rPh sb="8" eb="10">
      <t>かくのだて</t>
    </rPh>
    <phoneticPr fontId="2" type="Hiragana"/>
  </si>
  <si>
    <t>支出先</t>
    <rPh sb="0" eb="3">
      <t>ししゅつさき</t>
    </rPh>
    <phoneticPr fontId="2" type="Hiragana"/>
  </si>
  <si>
    <t>補助対象経費　合計額</t>
    <rPh sb="0" eb="4">
      <t>ほじょたいしょう</t>
    </rPh>
    <rPh sb="4" eb="6">
      <t>けいひ</t>
    </rPh>
    <rPh sb="7" eb="10">
      <t>ごう</t>
    </rPh>
    <phoneticPr fontId="2" type="Hiragana"/>
  </si>
  <si>
    <t>交通費</t>
    <rPh sb="0" eb="3">
      <t>こうつうひ</t>
    </rPh>
    <phoneticPr fontId="2" type="Hiragana"/>
  </si>
  <si>
    <t>施設利用費</t>
    <rPh sb="0" eb="2">
      <t>シセツ</t>
    </rPh>
    <rPh sb="2" eb="4">
      <t>リヨウ</t>
    </rPh>
    <rPh sb="4" eb="5">
      <t>ヒ</t>
    </rPh>
    <phoneticPr fontId="13"/>
  </si>
  <si>
    <t>その他経費</t>
    <rPh sb="2" eb="3">
      <t>た</t>
    </rPh>
    <rPh sb="3" eb="5">
      <t>けいひ</t>
    </rPh>
    <phoneticPr fontId="2" type="Hiragana"/>
  </si>
  <si>
    <t>JR東日本</t>
  </si>
  <si>
    <t>所要額（税込）</t>
    <rPh sb="0" eb="3">
      <t>しょよ</t>
    </rPh>
    <rPh sb="4" eb="6">
      <t>ぜいこ</t>
    </rPh>
    <phoneticPr fontId="2" type="Hiragana"/>
  </si>
  <si>
    <t>施設利用費</t>
    <rPh sb="0" eb="5">
      <t>しせつりよ</t>
    </rPh>
    <phoneticPr fontId="2" type="Hiragana"/>
  </si>
  <si>
    <t>３日目</t>
    <rPh sb="1" eb="3">
      <t>にち</t>
    </rPh>
    <phoneticPr fontId="2" type="Hiragana"/>
  </si>
  <si>
    <t>宿泊費</t>
    <rPh sb="0" eb="3">
      <t>しゅくはくひ</t>
    </rPh>
    <phoneticPr fontId="2" type="Hiragana"/>
  </si>
  <si>
    <t>計</t>
    <rPh sb="0" eb="1">
      <t>ケイ</t>
    </rPh>
    <phoneticPr fontId="13"/>
  </si>
  <si>
    <t>ＯＲＥＮＣＨＩ</t>
  </si>
  <si>
    <t>補助対象経費
(税抜き）</t>
    <rPh sb="0" eb="4">
      <t>ほじょ</t>
    </rPh>
    <rPh sb="4" eb="6">
      <t>けいひ</t>
    </rPh>
    <rPh sb="8" eb="11">
      <t>ぜい</t>
    </rPh>
    <phoneticPr fontId="2" type="Hiragana"/>
  </si>
  <si>
    <t>※所要額（内訳含む）の積算根拠（見積書等）を添付してください。</t>
    <rPh sb="1" eb="4">
      <t>しょよ</t>
    </rPh>
    <rPh sb="5" eb="9">
      <t>うちわけ</t>
    </rPh>
    <rPh sb="11" eb="15">
      <t>せきさん</t>
    </rPh>
    <rPh sb="16" eb="19">
      <t>みつもりしょ</t>
    </rPh>
    <rPh sb="19" eb="20">
      <t>など</t>
    </rPh>
    <rPh sb="22" eb="24">
      <t>てんぷ</t>
    </rPh>
    <phoneticPr fontId="2" type="Hiragana"/>
  </si>
  <si>
    <t>電車賃：秋田～上浜</t>
    <rPh sb="0" eb="3">
      <t>でんしゃちん</t>
    </rPh>
    <rPh sb="4" eb="6">
      <t>あきた</t>
    </rPh>
    <rPh sb="7" eb="9">
      <t>かみはま</t>
    </rPh>
    <phoneticPr fontId="2" type="Hiragana"/>
  </si>
  <si>
    <t>↑一番初めに入力するセル</t>
    <rPh sb="1" eb="5">
      <t>いちば</t>
    </rPh>
    <rPh sb="6" eb="8">
      <t>にゅうりょく</t>
    </rPh>
    <phoneticPr fontId="2" type="Hiragana"/>
  </si>
  <si>
    <t>わくばにかほ</t>
  </si>
  <si>
    <t>１日目</t>
    <rPh sb="1" eb="3">
      <t>にち</t>
    </rPh>
    <phoneticPr fontId="2" type="Hiragana"/>
  </si>
  <si>
    <t>（３）移住体験経費（単位：円）（一人目：氏名　□□　■■）</t>
    <rPh sb="3" eb="7">
      <t>いじゅ</t>
    </rPh>
    <rPh sb="7" eb="9">
      <t>けいひ</t>
    </rPh>
    <rPh sb="10" eb="12">
      <t>たんい</t>
    </rPh>
    <rPh sb="13" eb="14">
      <t>えん</t>
    </rPh>
    <rPh sb="16" eb="19">
      <t>ひとり</t>
    </rPh>
    <rPh sb="20" eb="22">
      <t>しめい</t>
    </rPh>
    <phoneticPr fontId="2" type="Hiragana"/>
  </si>
  <si>
    <t>（①＋②＞60万円の場合、③＝60万円－②）</t>
    <rPh sb="7" eb="9">
      <t>マンエン</t>
    </rPh>
    <rPh sb="10" eb="12">
      <t>バアイ</t>
    </rPh>
    <rPh sb="17" eb="19">
      <t>マンエン</t>
    </rPh>
    <phoneticPr fontId="13"/>
  </si>
  <si>
    <t>新幹線代：東京〜秋田(17,820×2)</t>
    <rPh sb="8" eb="10">
      <t>あきた</t>
    </rPh>
    <phoneticPr fontId="2" type="Hiragana"/>
  </si>
  <si>
    <t>移住体験に要する経費</t>
    <rPh sb="0" eb="2">
      <t>イジュウ</t>
    </rPh>
    <rPh sb="2" eb="4">
      <t>タイケン</t>
    </rPh>
    <rPh sb="5" eb="6">
      <t>ヨウ</t>
    </rPh>
    <rPh sb="8" eb="10">
      <t>ケイヒ</t>
    </rPh>
    <phoneticPr fontId="13"/>
  </si>
  <si>
    <t>２日目</t>
    <rPh sb="1" eb="3">
      <t>にち</t>
    </rPh>
    <phoneticPr fontId="2" type="Hiragana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</si>
  <si>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13"/>
  </si>
  <si>
    <t>②過去交付額累計</t>
    <rPh sb="1" eb="3">
      <t>カコ</t>
    </rPh>
    <rPh sb="3" eb="6">
      <t>コウフガク</t>
    </rPh>
    <rPh sb="6" eb="8">
      <t>ルイケイ</t>
    </rPh>
    <phoneticPr fontId="13"/>
  </si>
  <si>
    <t>電車賃：上浜～秋田</t>
    <rPh sb="0" eb="3">
      <t>でんしゃちん</t>
    </rPh>
    <rPh sb="4" eb="6">
      <t>かみはま</t>
    </rPh>
    <rPh sb="7" eb="9">
      <t>あきた</t>
    </rPh>
    <phoneticPr fontId="2" type="Hiragana"/>
  </si>
  <si>
    <t>４日目</t>
    <rPh sb="1" eb="3">
      <t>にち</t>
    </rPh>
    <phoneticPr fontId="2" type="Hiragana"/>
  </si>
  <si>
    <t>ホテル●●</t>
  </si>
  <si>
    <t>新幹線代：角館～東京</t>
    <rPh sb="0" eb="4">
      <t>しんかん</t>
    </rPh>
    <rPh sb="5" eb="7">
      <t>かくのだて</t>
    </rPh>
    <rPh sb="8" eb="10">
      <t>とうきょう</t>
    </rPh>
    <phoneticPr fontId="2" type="Hiragana"/>
  </si>
  <si>
    <t>（３）移住体験経費（単位：円）、（二人目：氏名　）</t>
    <rPh sb="3" eb="7">
      <t>いじゅ</t>
    </rPh>
    <rPh sb="7" eb="9">
      <t>けいひ</t>
    </rPh>
    <rPh sb="10" eb="12">
      <t>たんい</t>
    </rPh>
    <rPh sb="13" eb="14">
      <t>えん</t>
    </rPh>
    <rPh sb="17" eb="18">
      <t>に</t>
    </rPh>
    <rPh sb="18" eb="20">
      <t>ひとめ</t>
    </rPh>
    <rPh sb="21" eb="23">
      <t>しめい</t>
    </rPh>
    <phoneticPr fontId="2" type="Hiragana"/>
  </si>
  <si>
    <t>にかほ市宿泊</t>
    <rPh sb="3" eb="4">
      <t>し</t>
    </rPh>
    <rPh sb="4" eb="6">
      <t>しゅくはく</t>
    </rPh>
    <phoneticPr fontId="2" type="Hiragana"/>
  </si>
  <si>
    <t>２日目　</t>
    <rPh sb="1" eb="3">
      <t>にち</t>
    </rPh>
    <phoneticPr fontId="2" type="Hiragana"/>
  </si>
  <si>
    <t>アトレデルタ</t>
  </si>
  <si>
    <t>コワーキングスペース利用料（１日分）</t>
    <rPh sb="10" eb="13">
      <t>りようりょう</t>
    </rPh>
    <rPh sb="15" eb="17">
      <t>にち</t>
    </rPh>
    <phoneticPr fontId="2" type="Hiragana"/>
  </si>
  <si>
    <t>コワーキングスペース利用料（半日分）</t>
    <rPh sb="10" eb="13">
      <t>りようりょう</t>
    </rPh>
    <rPh sb="14" eb="16">
      <t>はんにち</t>
    </rPh>
    <rPh sb="16" eb="17">
      <t>ぶん</t>
    </rPh>
    <phoneticPr fontId="2" type="Hiragana"/>
  </si>
  <si>
    <t>経費区分</t>
    <rPh sb="0" eb="2">
      <t>ケイヒ</t>
    </rPh>
    <rPh sb="2" eb="4">
      <t>クブン</t>
    </rPh>
    <phoneticPr fontId="13"/>
  </si>
  <si>
    <t>交通費（旅費）</t>
    <rPh sb="0" eb="3">
      <t>コウツウヒ</t>
    </rPh>
    <rPh sb="4" eb="6">
      <t>リョヒ</t>
    </rPh>
    <phoneticPr fontId="13"/>
  </si>
  <si>
    <t>その他経費</t>
    <rPh sb="2" eb="3">
      <t>タ</t>
    </rPh>
    <rPh sb="3" eb="5">
      <t>ケイヒ</t>
    </rPh>
    <phoneticPr fontId="13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</si>
  <si>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13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</si>
  <si>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13"/>
  </si>
  <si>
    <t>所要額（税込、円）</t>
    <rPh sb="0" eb="2">
      <t>ショヨウ</t>
    </rPh>
    <rPh sb="2" eb="3">
      <t>ガク</t>
    </rPh>
    <rPh sb="4" eb="5">
      <t>ゼイ</t>
    </rPh>
    <rPh sb="5" eb="6">
      <t>コ</t>
    </rPh>
    <rPh sb="7" eb="8">
      <t>エン</t>
    </rPh>
    <phoneticPr fontId="13"/>
  </si>
  <si>
    <t>（単位：人・円）</t>
    <rPh sb="1" eb="3">
      <t>タンイ</t>
    </rPh>
    <rPh sb="4" eb="5">
      <t>ニン</t>
    </rPh>
    <rPh sb="6" eb="7">
      <t>エン</t>
    </rPh>
    <phoneticPr fontId="13"/>
  </si>
  <si>
    <t>備考</t>
    <rPh sb="0" eb="2">
      <t>びこう</t>
    </rPh>
    <phoneticPr fontId="2" type="Hiragana"/>
  </si>
  <si>
    <t>③交付申請額</t>
    <rPh sb="1" eb="3">
      <t>コウフ</t>
    </rPh>
    <rPh sb="3" eb="5">
      <t>シンセイ</t>
    </rPh>
    <rPh sb="5" eb="6">
      <t>ガク</t>
    </rPh>
    <phoneticPr fontId="13"/>
  </si>
  <si>
    <t>上限60万円</t>
    <rPh sb="0" eb="2">
      <t>ジョウゲン</t>
    </rPh>
    <rPh sb="4" eb="6">
      <t>マンエン</t>
    </rPh>
    <phoneticPr fontId="13"/>
  </si>
  <si>
    <t>①補助対象額×2/3</t>
    <rPh sb="1" eb="3">
      <t>ホジョ</t>
    </rPh>
    <rPh sb="3" eb="5">
      <t>タイショウ</t>
    </rPh>
    <phoneticPr fontId="13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</si>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</sst>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2" formatCode="_ &quot;¥&quot;* #,##0_ ;_ &quot;¥&quot;* \-#,##0_ ;_ &quot;¥&quot;* &quot;-&quot;_ ;_ @_ "/>
    <numFmt numFmtId="176" formatCode="#,##0_ "/>
  </numFmts>
  <fonts count="14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2" fontId="3" fillId="0" borderId="2" xfId="0" applyNumberFormat="1" applyFont="1" applyBorder="1" applyAlignment="1">
      <alignment horizontal="right" vertical="center"/>
    </xf>
    <xf numFmtId="42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2" fontId="3" fillId="0" borderId="7" xfId="0" applyNumberFormat="1" applyFont="1" applyBorder="1" applyAlignment="1">
      <alignment horizontal="right" vertical="center"/>
    </xf>
    <xf numFmtId="4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2" fontId="3" fillId="0" borderId="10" xfId="0" applyNumberFormat="1" applyFont="1" applyBorder="1" applyAlignment="1">
      <alignment horizontal="right" vertical="center"/>
    </xf>
    <xf numFmtId="42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42" fontId="3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0" xfId="0" applyFont="1" applyBorder="1" applyAlignment="1">
      <alignment horizontal="right" vertical="center"/>
    </xf>
    <xf numFmtId="42" fontId="3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2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2" fontId="0" fillId="0" borderId="2" xfId="0" applyNumberFormat="1" applyBorder="1" applyAlignment="1">
      <alignment horizontal="right" vertical="center"/>
    </xf>
    <xf numFmtId="42" fontId="0" fillId="0" borderId="2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2" fontId="0" fillId="0" borderId="7" xfId="0" applyNumberFormat="1" applyBorder="1" applyAlignment="1">
      <alignment horizontal="right" vertical="center"/>
    </xf>
    <xf numFmtId="42" fontId="0" fillId="0" borderId="7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2" fontId="0" fillId="0" borderId="10" xfId="0" applyNumberFormat="1" applyBorder="1" applyAlignment="1">
      <alignment horizontal="right" vertical="center"/>
    </xf>
    <xf numFmtId="42" fontId="0" fillId="0" borderId="1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8" fillId="0" borderId="6" xfId="0" applyFont="1" applyBorder="1">
      <alignment vertical="center"/>
    </xf>
    <xf numFmtId="0" fontId="0" fillId="0" borderId="7" xfId="0" applyBorder="1" applyAlignment="1">
      <alignment horizontal="right" vertical="center"/>
    </xf>
    <xf numFmtId="42" fontId="0" fillId="0" borderId="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2" fontId="0" fillId="0" borderId="1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42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2" fontId="0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2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 shrinkToFit="1"/>
    </xf>
    <xf numFmtId="0" fontId="11" fillId="0" borderId="14" xfId="2" applyFont="1" applyBorder="1" applyAlignment="1">
      <alignment horizontal="center" vertical="center" shrinkToFit="1"/>
    </xf>
    <xf numFmtId="176" fontId="12" fillId="2" borderId="5" xfId="1" applyNumberFormat="1" applyFont="1" applyFill="1" applyBorder="1" applyAlignment="1">
      <alignment horizontal="right" vertical="center" shrinkToFit="1"/>
    </xf>
    <xf numFmtId="0" fontId="10" fillId="0" borderId="19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right" vertical="center" shrinkToFit="1"/>
    </xf>
    <xf numFmtId="176" fontId="12" fillId="0" borderId="15" xfId="1" applyNumberFormat="1" applyFont="1" applyFill="1" applyBorder="1" applyAlignment="1">
      <alignment horizontal="right" vertical="center" shrinkToFit="1"/>
    </xf>
    <xf numFmtId="176" fontId="12" fillId="0" borderId="22" xfId="1" applyNumberFormat="1" applyFont="1" applyFill="1" applyBorder="1" applyAlignment="1">
      <alignment horizontal="right" vertical="center" shrinkToFit="1"/>
    </xf>
    <xf numFmtId="176" fontId="12" fillId="0" borderId="23" xfId="1" applyNumberFormat="1" applyFont="1" applyFill="1" applyBorder="1" applyAlignment="1">
      <alignment horizontal="right" vertical="center" shrinkToFit="1"/>
    </xf>
    <xf numFmtId="176" fontId="12" fillId="0" borderId="24" xfId="1" applyNumberFormat="1" applyFont="1" applyFill="1" applyBorder="1" applyAlignment="1">
      <alignment horizontal="right" vertical="center" shrinkToFit="1"/>
    </xf>
    <xf numFmtId="0" fontId="10" fillId="0" borderId="0" xfId="2" applyFont="1" applyAlignment="1">
      <alignment horizontal="right" vertical="center"/>
    </xf>
    <xf numFmtId="0" fontId="10" fillId="0" borderId="20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horizontal="right"/>
    </xf>
    <xf numFmtId="0" fontId="10" fillId="0" borderId="0" xfId="2" applyFont="1" applyBorder="1" applyAlignment="1">
      <alignment horizontal="center" vertical="center" wrapText="1"/>
    </xf>
  </cellXfs>
  <cellStyles count="3">
    <cellStyle name="桁区切り_010 02+様式第1号 ③事業計画書(3)～(6-2)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R33"/>
  <sheetViews>
    <sheetView tabSelected="1" view="pageBreakPreview" zoomScale="96" zoomScaleSheetLayoutView="96" workbookViewId="0">
      <selection activeCell="B2" sqref="B2"/>
    </sheetView>
  </sheetViews>
  <sheetFormatPr defaultColWidth="2.375" defaultRowHeight="16.5"/>
  <cols>
    <col min="1" max="1" width="1.125" style="1" customWidth="1"/>
    <col min="2" max="16384" width="2.375" style="1"/>
  </cols>
  <sheetData>
    <row r="1" spans="2:43" ht="5.25" customHeight="1"/>
    <row r="2" spans="2:43">
      <c r="B2" s="1" t="s">
        <v>25</v>
      </c>
    </row>
    <row r="3" spans="2:43" ht="29.25" customHeight="1">
      <c r="B3" s="2" t="s">
        <v>4</v>
      </c>
      <c r="C3" s="9"/>
      <c r="D3" s="9"/>
      <c r="E3" s="14"/>
      <c r="F3" s="20" t="s">
        <v>13</v>
      </c>
      <c r="G3" s="23"/>
      <c r="H3" s="23"/>
      <c r="I3" s="23"/>
      <c r="J3" s="26"/>
      <c r="K3" s="2"/>
      <c r="L3" s="9" t="s">
        <v>0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"/>
      <c r="AD3" s="10" t="s">
        <v>7</v>
      </c>
      <c r="AE3" s="10"/>
      <c r="AF3" s="10"/>
      <c r="AG3" s="10"/>
      <c r="AH3" s="10"/>
      <c r="AI3" s="10"/>
      <c r="AJ3" s="15"/>
      <c r="AK3" s="51" t="s">
        <v>19</v>
      </c>
      <c r="AL3" s="54"/>
      <c r="AM3" s="13"/>
      <c r="AN3" s="13"/>
      <c r="AO3" s="19"/>
      <c r="AP3" s="2" t="s">
        <v>49</v>
      </c>
      <c r="AQ3" s="14"/>
    </row>
    <row r="4" spans="2:43">
      <c r="B4" s="3" t="s">
        <v>9</v>
      </c>
      <c r="C4" s="10"/>
      <c r="D4" s="10"/>
      <c r="E4" s="15"/>
      <c r="F4" s="21">
        <f>SUM(Z4:AC16)</f>
        <v>57610</v>
      </c>
      <c r="G4" s="24"/>
      <c r="H4" s="24"/>
      <c r="I4" s="24"/>
      <c r="J4" s="27"/>
      <c r="K4" s="29" t="s">
        <v>24</v>
      </c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41"/>
      <c r="AA4" s="41"/>
      <c r="AB4" s="41"/>
      <c r="AC4" s="45"/>
      <c r="AD4" s="29"/>
      <c r="AE4" s="35"/>
      <c r="AF4" s="35"/>
      <c r="AG4" s="35"/>
      <c r="AH4" s="35"/>
      <c r="AI4" s="35"/>
      <c r="AJ4" s="48"/>
      <c r="AK4" s="22">
        <f>F4/1.1</f>
        <v>52372.727272727272</v>
      </c>
      <c r="AL4" s="25"/>
      <c r="AM4" s="13"/>
      <c r="AN4" s="13"/>
      <c r="AO4" s="19"/>
      <c r="AP4" s="3"/>
      <c r="AQ4" s="15"/>
    </row>
    <row r="5" spans="2:43">
      <c r="B5" s="4"/>
      <c r="E5" s="16"/>
      <c r="F5" s="4"/>
      <c r="J5" s="16"/>
      <c r="K5" s="30" t="s">
        <v>27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42">
        <v>35640</v>
      </c>
      <c r="AA5" s="42"/>
      <c r="AB5" s="42"/>
      <c r="AC5" s="46"/>
      <c r="AD5" s="30" t="s">
        <v>12</v>
      </c>
      <c r="AE5" s="36"/>
      <c r="AF5" s="36"/>
      <c r="AG5" s="36"/>
      <c r="AH5" s="36"/>
      <c r="AI5" s="36"/>
      <c r="AJ5" s="49"/>
      <c r="AK5" s="52"/>
      <c r="AL5" s="52"/>
      <c r="AM5" s="52"/>
      <c r="AN5" s="56"/>
      <c r="AO5" s="58"/>
      <c r="AP5" s="4"/>
      <c r="AQ5" s="16"/>
    </row>
    <row r="6" spans="2:43">
      <c r="B6" s="4"/>
      <c r="E6" s="16"/>
      <c r="F6" s="4"/>
      <c r="J6" s="16"/>
      <c r="Z6" s="42"/>
      <c r="AA6" s="42"/>
      <c r="AB6" s="42"/>
      <c r="AC6" s="46"/>
      <c r="AD6" s="30"/>
      <c r="AE6" s="36"/>
      <c r="AF6" s="36"/>
      <c r="AG6" s="36"/>
      <c r="AH6" s="36"/>
      <c r="AI6" s="36"/>
      <c r="AJ6" s="49"/>
      <c r="AK6" s="52"/>
      <c r="AL6" s="52"/>
      <c r="AM6" s="52"/>
      <c r="AN6" s="56"/>
      <c r="AO6" s="58"/>
      <c r="AP6" s="4"/>
      <c r="AQ6" s="16"/>
    </row>
    <row r="7" spans="2:43">
      <c r="B7" s="4"/>
      <c r="E7" s="16"/>
      <c r="F7" s="4"/>
      <c r="J7" s="16"/>
      <c r="K7" s="30" t="s">
        <v>29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42"/>
      <c r="AA7" s="42"/>
      <c r="AB7" s="42"/>
      <c r="AC7" s="46"/>
      <c r="AD7" s="30"/>
      <c r="AE7" s="36"/>
      <c r="AF7" s="36"/>
      <c r="AG7" s="36"/>
      <c r="AH7" s="36"/>
      <c r="AI7" s="36"/>
      <c r="AJ7" s="49"/>
      <c r="AK7" s="52"/>
      <c r="AL7" s="52"/>
      <c r="AM7" s="52"/>
      <c r="AN7" s="56"/>
      <c r="AO7" s="58"/>
      <c r="AP7" s="4"/>
      <c r="AQ7" s="16"/>
    </row>
    <row r="8" spans="2:43">
      <c r="B8" s="4"/>
      <c r="E8" s="16"/>
      <c r="F8" s="4"/>
      <c r="J8" s="16"/>
      <c r="K8" s="30" t="s">
        <v>21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42">
        <v>1340</v>
      </c>
      <c r="AA8" s="42"/>
      <c r="AB8" s="42"/>
      <c r="AC8" s="46"/>
      <c r="AD8" s="30" t="s">
        <v>12</v>
      </c>
      <c r="AE8" s="36"/>
      <c r="AF8" s="36"/>
      <c r="AG8" s="36"/>
      <c r="AH8" s="36"/>
      <c r="AI8" s="36"/>
      <c r="AJ8" s="49"/>
      <c r="AK8" s="52"/>
      <c r="AL8" s="52"/>
      <c r="AM8" s="52"/>
      <c r="AN8" s="56"/>
      <c r="AO8" s="58"/>
      <c r="AP8" s="4"/>
      <c r="AQ8" s="16"/>
    </row>
    <row r="9" spans="2:43">
      <c r="B9" s="4"/>
      <c r="E9" s="16"/>
      <c r="F9" s="4"/>
      <c r="J9" s="16"/>
      <c r="K9" s="30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42"/>
      <c r="AA9" s="42"/>
      <c r="AB9" s="42"/>
      <c r="AC9" s="46"/>
      <c r="AD9" s="30"/>
      <c r="AE9" s="36"/>
      <c r="AF9" s="36"/>
      <c r="AG9" s="36"/>
      <c r="AH9" s="36"/>
      <c r="AI9" s="36"/>
      <c r="AJ9" s="49"/>
      <c r="AK9" s="52"/>
      <c r="AL9" s="52"/>
      <c r="AM9" s="52"/>
      <c r="AN9" s="56"/>
      <c r="AO9" s="58"/>
      <c r="AP9" s="4"/>
      <c r="AQ9" s="16"/>
    </row>
    <row r="10" spans="2:43">
      <c r="B10" s="4"/>
      <c r="E10" s="16"/>
      <c r="F10" s="4"/>
      <c r="J10" s="16"/>
      <c r="K10" s="30" t="s">
        <v>15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42"/>
      <c r="AA10" s="42"/>
      <c r="AB10" s="42"/>
      <c r="AC10" s="46"/>
      <c r="AD10" s="30"/>
      <c r="AE10" s="36"/>
      <c r="AF10" s="36"/>
      <c r="AG10" s="36"/>
      <c r="AH10" s="36"/>
      <c r="AI10" s="36"/>
      <c r="AJ10" s="49"/>
      <c r="AK10" s="52"/>
      <c r="AL10" s="52"/>
      <c r="AM10" s="52"/>
      <c r="AN10" s="56"/>
      <c r="AO10" s="58"/>
      <c r="AP10" s="4"/>
      <c r="AQ10" s="16"/>
    </row>
    <row r="11" spans="2:43">
      <c r="B11" s="4"/>
      <c r="E11" s="16"/>
      <c r="F11" s="4"/>
      <c r="J11" s="16"/>
      <c r="K11" s="30" t="s">
        <v>32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42">
        <v>1340</v>
      </c>
      <c r="AA11" s="42"/>
      <c r="AB11" s="42"/>
      <c r="AC11" s="46"/>
      <c r="AD11" s="30" t="s">
        <v>12</v>
      </c>
      <c r="AE11" s="36"/>
      <c r="AF11" s="36"/>
      <c r="AG11" s="36"/>
      <c r="AH11" s="36"/>
      <c r="AI11" s="36"/>
      <c r="AJ11" s="49"/>
      <c r="AK11" s="52"/>
      <c r="AL11" s="52"/>
      <c r="AM11" s="52"/>
      <c r="AN11" s="56"/>
      <c r="AO11" s="58"/>
      <c r="AP11" s="4"/>
      <c r="AQ11" s="16"/>
    </row>
    <row r="12" spans="2:43">
      <c r="B12" s="4"/>
      <c r="E12" s="16"/>
      <c r="F12" s="4"/>
      <c r="J12" s="16"/>
      <c r="K12" s="30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42"/>
      <c r="AA12" s="42"/>
      <c r="AB12" s="42"/>
      <c r="AC12" s="46"/>
      <c r="AD12" s="30"/>
      <c r="AE12" s="36"/>
      <c r="AF12" s="36"/>
      <c r="AG12" s="36"/>
      <c r="AH12" s="36"/>
      <c r="AI12" s="36"/>
      <c r="AJ12" s="49"/>
      <c r="AK12" s="52"/>
      <c r="AL12" s="52"/>
      <c r="AM12" s="52"/>
      <c r="AN12" s="56"/>
      <c r="AO12" s="58"/>
      <c r="AP12" s="4"/>
      <c r="AQ12" s="16"/>
    </row>
    <row r="13" spans="2:43">
      <c r="B13" s="4"/>
      <c r="E13" s="16"/>
      <c r="F13" s="4"/>
      <c r="J13" s="16"/>
      <c r="K13" s="30" t="s">
        <v>33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42"/>
      <c r="AA13" s="42"/>
      <c r="AB13" s="42"/>
      <c r="AC13" s="46"/>
      <c r="AD13" s="30"/>
      <c r="AE13" s="36"/>
      <c r="AF13" s="36"/>
      <c r="AG13" s="36"/>
      <c r="AH13" s="36"/>
      <c r="AI13" s="36"/>
      <c r="AJ13" s="49"/>
      <c r="AK13" s="52"/>
      <c r="AL13" s="52"/>
      <c r="AM13" s="52"/>
      <c r="AN13" s="56"/>
      <c r="AO13" s="58"/>
      <c r="AP13" s="4"/>
      <c r="AQ13" s="16"/>
    </row>
    <row r="14" spans="2:43">
      <c r="B14" s="4"/>
      <c r="E14" s="16"/>
      <c r="F14" s="4"/>
      <c r="J14" s="16"/>
      <c r="K14" s="30" t="s">
        <v>6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42">
        <v>2470</v>
      </c>
      <c r="AA14" s="42"/>
      <c r="AB14" s="42"/>
      <c r="AC14" s="46"/>
      <c r="AD14" s="30" t="s">
        <v>12</v>
      </c>
      <c r="AE14" s="36"/>
      <c r="AF14" s="36"/>
      <c r="AG14" s="36"/>
      <c r="AH14" s="36"/>
      <c r="AI14" s="36"/>
      <c r="AJ14" s="49"/>
      <c r="AK14" s="52"/>
      <c r="AL14" s="52"/>
      <c r="AM14" s="52"/>
      <c r="AN14" s="56"/>
      <c r="AO14" s="58"/>
      <c r="AP14" s="4"/>
      <c r="AQ14" s="16"/>
    </row>
    <row r="15" spans="2:43">
      <c r="B15" s="4"/>
      <c r="E15" s="16"/>
      <c r="F15" s="4"/>
      <c r="J15" s="16"/>
      <c r="K15" s="30" t="s">
        <v>35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42">
        <v>16820</v>
      </c>
      <c r="AA15" s="42"/>
      <c r="AB15" s="42"/>
      <c r="AC15" s="46"/>
      <c r="AD15" s="30" t="s">
        <v>12</v>
      </c>
      <c r="AE15" s="36"/>
      <c r="AF15" s="36"/>
      <c r="AG15" s="36"/>
      <c r="AH15" s="36"/>
      <c r="AI15" s="36"/>
      <c r="AJ15" s="49"/>
      <c r="AK15" s="52"/>
      <c r="AL15" s="52"/>
      <c r="AM15" s="52"/>
      <c r="AN15" s="56"/>
      <c r="AO15" s="58"/>
      <c r="AP15" s="4"/>
      <c r="AQ15" s="16"/>
    </row>
    <row r="16" spans="2:43">
      <c r="B16" s="5"/>
      <c r="C16" s="11"/>
      <c r="D16" s="11"/>
      <c r="E16" s="17"/>
      <c r="F16" s="5"/>
      <c r="G16" s="11"/>
      <c r="H16" s="11"/>
      <c r="I16" s="11"/>
      <c r="J16" s="17"/>
      <c r="K16" s="31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42"/>
      <c r="AA16" s="42"/>
      <c r="AB16" s="42"/>
      <c r="AC16" s="46"/>
      <c r="AD16" s="31"/>
      <c r="AE16" s="37"/>
      <c r="AF16" s="37"/>
      <c r="AG16" s="37"/>
      <c r="AH16" s="37"/>
      <c r="AI16" s="37"/>
      <c r="AJ16" s="50"/>
      <c r="AK16" s="37"/>
      <c r="AL16" s="37"/>
      <c r="AM16" s="37"/>
      <c r="AN16" s="55"/>
      <c r="AO16" s="59"/>
      <c r="AP16" s="5"/>
      <c r="AQ16" s="17"/>
    </row>
    <row r="17" spans="2:44">
      <c r="B17" s="4" t="s">
        <v>16</v>
      </c>
      <c r="E17" s="16"/>
      <c r="F17" s="22">
        <f>SUM(Z17:AC20)</f>
        <v>9900</v>
      </c>
      <c r="G17" s="25"/>
      <c r="H17" s="25"/>
      <c r="I17" s="25"/>
      <c r="J17" s="28"/>
      <c r="K17" s="32" t="s">
        <v>29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4"/>
      <c r="AA17" s="24"/>
      <c r="AB17" s="24"/>
      <c r="AC17" s="27"/>
      <c r="AD17" s="30"/>
      <c r="AE17" s="36"/>
      <c r="AF17" s="36"/>
      <c r="AG17" s="36"/>
      <c r="AH17" s="36"/>
      <c r="AI17" s="36"/>
      <c r="AJ17" s="49"/>
      <c r="AK17" s="22">
        <f>F17/1.1</f>
        <v>9000</v>
      </c>
      <c r="AL17" s="25"/>
      <c r="AM17" s="13"/>
      <c r="AN17" s="13"/>
      <c r="AO17" s="19"/>
      <c r="AP17" s="3"/>
      <c r="AQ17" s="15"/>
    </row>
    <row r="18" spans="2:44">
      <c r="B18" s="4"/>
      <c r="E18" s="16"/>
      <c r="F18" s="4"/>
      <c r="J18" s="16"/>
      <c r="K18" s="30" t="s">
        <v>37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42">
        <v>9900</v>
      </c>
      <c r="AA18" s="42"/>
      <c r="AB18" s="42"/>
      <c r="AC18" s="46"/>
      <c r="AD18" s="30" t="s">
        <v>34</v>
      </c>
      <c r="AE18" s="36"/>
      <c r="AF18" s="36"/>
      <c r="AG18" s="36"/>
      <c r="AH18" s="36"/>
      <c r="AI18" s="36"/>
      <c r="AJ18" s="49"/>
      <c r="AK18" s="36"/>
      <c r="AL18" s="36"/>
      <c r="AM18" s="36"/>
      <c r="AN18" s="57"/>
      <c r="AO18" s="58"/>
      <c r="AP18" s="4"/>
      <c r="AQ18" s="16"/>
    </row>
    <row r="19" spans="2:44">
      <c r="B19" s="6"/>
      <c r="C19" s="12"/>
      <c r="D19" s="12"/>
      <c r="E19" s="18"/>
      <c r="F19" s="4"/>
      <c r="J19" s="16"/>
      <c r="K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42"/>
      <c r="AA19" s="42"/>
      <c r="AB19" s="42"/>
      <c r="AC19" s="46"/>
      <c r="AD19" s="30"/>
      <c r="AE19" s="36"/>
      <c r="AF19" s="36"/>
      <c r="AG19" s="36"/>
      <c r="AH19" s="36"/>
      <c r="AI19" s="36"/>
      <c r="AJ19" s="49"/>
      <c r="AK19" s="36"/>
      <c r="AL19" s="36"/>
      <c r="AM19" s="36"/>
      <c r="AN19" s="57"/>
      <c r="AO19" s="58"/>
      <c r="AP19" s="4"/>
      <c r="AQ19" s="16"/>
    </row>
    <row r="20" spans="2:44">
      <c r="B20" s="4"/>
      <c r="E20" s="16"/>
      <c r="F20" s="4"/>
      <c r="J20" s="16"/>
      <c r="K20" s="30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42"/>
      <c r="AA20" s="42"/>
      <c r="AB20" s="42"/>
      <c r="AC20" s="46"/>
      <c r="AD20" s="30"/>
      <c r="AE20" s="36"/>
      <c r="AF20" s="36"/>
      <c r="AG20" s="36"/>
      <c r="AH20" s="36"/>
      <c r="AI20" s="36"/>
      <c r="AJ20" s="49"/>
      <c r="AK20" s="36"/>
      <c r="AL20" s="36"/>
      <c r="AM20" s="36"/>
      <c r="AN20" s="57"/>
      <c r="AO20" s="58"/>
      <c r="AP20" s="4"/>
      <c r="AQ20" s="60"/>
      <c r="AR20" s="61"/>
    </row>
    <row r="21" spans="2:44">
      <c r="B21" s="4"/>
      <c r="E21" s="16"/>
      <c r="F21" s="4"/>
      <c r="J21" s="16"/>
      <c r="K21" s="33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3"/>
      <c r="AA21" s="43"/>
      <c r="AB21" s="43"/>
      <c r="AC21" s="47"/>
      <c r="AD21" s="30"/>
      <c r="AE21" s="36"/>
      <c r="AF21" s="36"/>
      <c r="AG21" s="36"/>
      <c r="AH21" s="36"/>
      <c r="AI21" s="36"/>
      <c r="AJ21" s="49"/>
      <c r="AK21" s="36"/>
      <c r="AL21" s="36"/>
      <c r="AM21" s="36"/>
      <c r="AN21" s="57"/>
      <c r="AO21" s="58"/>
      <c r="AP21" s="5"/>
      <c r="AQ21" s="17"/>
    </row>
    <row r="22" spans="2:44">
      <c r="B22" s="7" t="s">
        <v>14</v>
      </c>
      <c r="C22" s="13"/>
      <c r="D22" s="13"/>
      <c r="E22" s="19"/>
      <c r="F22" s="22">
        <f>SUM(Z22:AC26)</f>
        <v>2300</v>
      </c>
      <c r="G22" s="25"/>
      <c r="H22" s="25"/>
      <c r="I22" s="25"/>
      <c r="J22" s="28"/>
      <c r="K22" s="32" t="s">
        <v>38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24"/>
      <c r="AA22" s="24"/>
      <c r="AB22" s="24"/>
      <c r="AC22" s="27"/>
      <c r="AD22" s="29"/>
      <c r="AE22" s="35"/>
      <c r="AF22" s="35"/>
      <c r="AG22" s="35"/>
      <c r="AH22" s="35"/>
      <c r="AI22" s="35"/>
      <c r="AJ22" s="48"/>
      <c r="AK22" s="22">
        <f>F22/1.1</f>
        <v>2090.9090909090905</v>
      </c>
      <c r="AL22" s="25"/>
      <c r="AM22" s="13"/>
      <c r="AN22" s="13"/>
      <c r="AO22" s="19"/>
      <c r="AP22" s="3"/>
      <c r="AQ22" s="15"/>
    </row>
    <row r="23" spans="2:44">
      <c r="B23" s="4"/>
      <c r="E23" s="16"/>
      <c r="F23" s="4"/>
      <c r="J23" s="16"/>
      <c r="K23" s="30" t="s">
        <v>40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42">
        <v>1100</v>
      </c>
      <c r="AA23" s="42"/>
      <c r="AB23" s="42"/>
      <c r="AC23" s="46"/>
      <c r="AD23" s="30" t="s">
        <v>23</v>
      </c>
      <c r="AE23" s="36"/>
      <c r="AF23" s="36"/>
      <c r="AG23" s="36"/>
      <c r="AH23" s="36"/>
      <c r="AI23" s="36"/>
      <c r="AJ23" s="49"/>
      <c r="AK23" s="36"/>
      <c r="AL23" s="36"/>
      <c r="AM23" s="36"/>
      <c r="AN23" s="57"/>
      <c r="AO23" s="58"/>
      <c r="AP23" s="4"/>
      <c r="AQ23" s="16"/>
    </row>
    <row r="24" spans="2:44">
      <c r="B24" s="4"/>
      <c r="E24" s="16"/>
      <c r="F24" s="4"/>
      <c r="J24" s="16"/>
      <c r="K24" s="30" t="s">
        <v>15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42"/>
      <c r="AA24" s="42"/>
      <c r="AB24" s="42"/>
      <c r="AC24" s="46"/>
      <c r="AD24" s="30"/>
      <c r="AE24" s="36"/>
      <c r="AF24" s="36"/>
      <c r="AG24" s="36"/>
      <c r="AH24" s="36"/>
      <c r="AI24" s="36"/>
      <c r="AJ24" s="49"/>
      <c r="AK24" s="36"/>
      <c r="AL24" s="36"/>
      <c r="AM24" s="36"/>
      <c r="AN24" s="57"/>
      <c r="AO24" s="58"/>
      <c r="AP24" s="4"/>
      <c r="AQ24" s="16"/>
    </row>
    <row r="25" spans="2:44">
      <c r="B25" s="4"/>
      <c r="E25" s="16"/>
      <c r="F25" s="4"/>
      <c r="J25" s="16"/>
      <c r="K25" s="30" t="s">
        <v>40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42">
        <v>1200</v>
      </c>
      <c r="AA25" s="42"/>
      <c r="AB25" s="42"/>
      <c r="AC25" s="46"/>
      <c r="AD25" s="30" t="s">
        <v>39</v>
      </c>
      <c r="AE25" s="36"/>
      <c r="AF25" s="36"/>
      <c r="AG25" s="36"/>
      <c r="AH25" s="36"/>
      <c r="AI25" s="36"/>
      <c r="AJ25" s="49"/>
      <c r="AK25" s="36"/>
      <c r="AL25" s="36"/>
      <c r="AM25" s="36"/>
      <c r="AN25" s="57"/>
      <c r="AO25" s="58"/>
      <c r="AP25" s="4"/>
      <c r="AQ25" s="16"/>
    </row>
    <row r="26" spans="2:44">
      <c r="B26" s="4"/>
      <c r="E26" s="16"/>
      <c r="F26" s="4"/>
      <c r="J26" s="16"/>
      <c r="K26" s="30" t="s">
        <v>33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42"/>
      <c r="AA26" s="42"/>
      <c r="AB26" s="42"/>
      <c r="AC26" s="46"/>
      <c r="AD26" s="30"/>
      <c r="AE26" s="36"/>
      <c r="AF26" s="36"/>
      <c r="AG26" s="36"/>
      <c r="AH26" s="36"/>
      <c r="AI26" s="36"/>
      <c r="AJ26" s="49"/>
      <c r="AK26" s="36"/>
      <c r="AL26" s="36"/>
      <c r="AM26" s="36"/>
      <c r="AN26" s="57"/>
      <c r="AO26" s="58"/>
      <c r="AP26" s="4"/>
      <c r="AQ26" s="16"/>
    </row>
    <row r="27" spans="2:44">
      <c r="B27" s="5"/>
      <c r="C27" s="11"/>
      <c r="D27" s="11"/>
      <c r="E27" s="17"/>
      <c r="F27" s="5"/>
      <c r="G27" s="11"/>
      <c r="H27" s="11"/>
      <c r="I27" s="11"/>
      <c r="J27" s="17"/>
      <c r="K27" s="30" t="s">
        <v>41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42">
        <v>1000</v>
      </c>
      <c r="AA27" s="42"/>
      <c r="AB27" s="42"/>
      <c r="AC27" s="46"/>
      <c r="AD27" s="31" t="s">
        <v>18</v>
      </c>
      <c r="AE27" s="37"/>
      <c r="AF27" s="37"/>
      <c r="AG27" s="37"/>
      <c r="AH27" s="37"/>
      <c r="AI27" s="37"/>
      <c r="AJ27" s="50"/>
      <c r="AK27" s="37"/>
      <c r="AL27" s="37"/>
      <c r="AM27" s="37"/>
      <c r="AN27" s="55"/>
      <c r="AO27" s="59"/>
      <c r="AP27" s="5"/>
      <c r="AQ27" s="17"/>
    </row>
    <row r="28" spans="2:44">
      <c r="B28" s="7" t="s">
        <v>11</v>
      </c>
      <c r="C28" s="13"/>
      <c r="D28" s="13"/>
      <c r="E28" s="19"/>
      <c r="F28" s="22">
        <f>SUM(Z28:AC29)</f>
        <v>0</v>
      </c>
      <c r="G28" s="25"/>
      <c r="H28" s="25"/>
      <c r="I28" s="25"/>
      <c r="J28" s="28"/>
      <c r="K28" s="32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24"/>
      <c r="AA28" s="24"/>
      <c r="AB28" s="24"/>
      <c r="AC28" s="27"/>
      <c r="AD28" s="29"/>
      <c r="AE28" s="35"/>
      <c r="AF28" s="35"/>
      <c r="AG28" s="35"/>
      <c r="AH28" s="35"/>
      <c r="AI28" s="35"/>
      <c r="AJ28" s="48"/>
      <c r="AK28" s="22">
        <f>F28/1.1</f>
        <v>0</v>
      </c>
      <c r="AL28" s="25"/>
      <c r="AM28" s="13"/>
      <c r="AN28" s="13"/>
      <c r="AO28" s="19"/>
      <c r="AP28" s="3"/>
      <c r="AQ28" s="15"/>
    </row>
    <row r="29" spans="2:44">
      <c r="B29" s="4"/>
      <c r="E29" s="16"/>
      <c r="F29" s="4"/>
      <c r="J29" s="16"/>
      <c r="K29" s="30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42"/>
      <c r="AA29" s="42"/>
      <c r="AB29" s="42"/>
      <c r="AC29" s="46"/>
      <c r="AD29" s="30"/>
      <c r="AE29" s="36"/>
      <c r="AF29" s="36"/>
      <c r="AG29" s="36"/>
      <c r="AH29" s="36"/>
      <c r="AI29" s="36"/>
      <c r="AJ29" s="49"/>
      <c r="AK29" s="36"/>
      <c r="AL29" s="36"/>
      <c r="AM29" s="36"/>
      <c r="AN29" s="57"/>
      <c r="AO29" s="58"/>
      <c r="AP29" s="4"/>
      <c r="AQ29" s="16"/>
    </row>
    <row r="30" spans="2:44">
      <c r="B30" s="4"/>
      <c r="E30" s="16"/>
      <c r="F30" s="5"/>
      <c r="G30" s="11"/>
      <c r="H30" s="11"/>
      <c r="I30" s="11"/>
      <c r="J30" s="17"/>
      <c r="K30" s="3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3"/>
      <c r="AA30" s="43"/>
      <c r="AB30" s="43"/>
      <c r="AC30" s="47"/>
      <c r="AD30" s="31"/>
      <c r="AE30" s="37"/>
      <c r="AF30" s="37"/>
      <c r="AG30" s="37"/>
      <c r="AH30" s="37"/>
      <c r="AI30" s="37"/>
      <c r="AJ30" s="50"/>
      <c r="AK30" s="37"/>
      <c r="AL30" s="37"/>
      <c r="AM30" s="37"/>
      <c r="AN30" s="55"/>
      <c r="AO30" s="59"/>
      <c r="AP30" s="5"/>
      <c r="AQ30" s="17"/>
    </row>
    <row r="31" spans="2:44" ht="18.75" customHeight="1"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53">
        <f>SUM(AK4:AO30)</f>
        <v>63463.63636363636</v>
      </c>
      <c r="AL31" s="53"/>
      <c r="AM31" s="8"/>
      <c r="AN31" s="8"/>
      <c r="AO31" s="8"/>
      <c r="AP31" s="5"/>
      <c r="AQ31" s="17"/>
    </row>
    <row r="32" spans="2:44">
      <c r="B32" s="1" t="s">
        <v>20</v>
      </c>
    </row>
    <row r="33" spans="26:26">
      <c r="Z33" s="44" t="s">
        <v>22</v>
      </c>
    </row>
  </sheetData>
  <mergeCells count="95">
    <mergeCell ref="F3:J3"/>
    <mergeCell ref="AK3:AO3"/>
    <mergeCell ref="F4:J4"/>
    <mergeCell ref="K4:Y4"/>
    <mergeCell ref="Z4:AC4"/>
    <mergeCell ref="AD4:AJ4"/>
    <mergeCell ref="AK4:AO4"/>
    <mergeCell ref="K5:Y5"/>
    <mergeCell ref="Z5:AC5"/>
    <mergeCell ref="AD5:AJ5"/>
    <mergeCell ref="Z6:AC6"/>
    <mergeCell ref="AD6:AJ6"/>
    <mergeCell ref="K7:Y7"/>
    <mergeCell ref="Z7:AC7"/>
    <mergeCell ref="AD7:AJ7"/>
    <mergeCell ref="K8:Y8"/>
    <mergeCell ref="Z8:AC8"/>
    <mergeCell ref="AD8:AJ8"/>
    <mergeCell ref="K9:Y9"/>
    <mergeCell ref="Z9:AC9"/>
    <mergeCell ref="AD9:AJ9"/>
    <mergeCell ref="K10:Y10"/>
    <mergeCell ref="Z10:AC10"/>
    <mergeCell ref="AD10:AJ10"/>
    <mergeCell ref="K11:Y11"/>
    <mergeCell ref="Z11:AC11"/>
    <mergeCell ref="AD11:AJ11"/>
    <mergeCell ref="K12:Y12"/>
    <mergeCell ref="Z12:AC12"/>
    <mergeCell ref="AD12:AJ12"/>
    <mergeCell ref="K13:Y13"/>
    <mergeCell ref="Z13:AC13"/>
    <mergeCell ref="AD13:AJ13"/>
    <mergeCell ref="K14:Y14"/>
    <mergeCell ref="Z14:AC14"/>
    <mergeCell ref="AD14:AJ14"/>
    <mergeCell ref="K15:Y15"/>
    <mergeCell ref="Z15:AC15"/>
    <mergeCell ref="AD15:AJ15"/>
    <mergeCell ref="K16:Y16"/>
    <mergeCell ref="Z16:AC16"/>
    <mergeCell ref="AD16:AJ16"/>
    <mergeCell ref="F17:J17"/>
    <mergeCell ref="K17:Y17"/>
    <mergeCell ref="Z17:AC17"/>
    <mergeCell ref="AD17:AJ17"/>
    <mergeCell ref="AK17:AO17"/>
    <mergeCell ref="K18:Y18"/>
    <mergeCell ref="Z18:AC18"/>
    <mergeCell ref="AD18:AJ18"/>
    <mergeCell ref="B19:E19"/>
    <mergeCell ref="K19:Y19"/>
    <mergeCell ref="Z19:AC19"/>
    <mergeCell ref="AD19:AJ19"/>
    <mergeCell ref="K20:Y20"/>
    <mergeCell ref="Z20:AC20"/>
    <mergeCell ref="AD20:AJ20"/>
    <mergeCell ref="K21:Y21"/>
    <mergeCell ref="Z21:AC21"/>
    <mergeCell ref="AD21:AJ21"/>
    <mergeCell ref="B22:E22"/>
    <mergeCell ref="F22:J22"/>
    <mergeCell ref="K22:Y22"/>
    <mergeCell ref="Z22:AC22"/>
    <mergeCell ref="AD22:AJ22"/>
    <mergeCell ref="AK22:AO22"/>
    <mergeCell ref="K23:Y23"/>
    <mergeCell ref="Z23:AC23"/>
    <mergeCell ref="AD23:AJ23"/>
    <mergeCell ref="K24:Y24"/>
    <mergeCell ref="Z24:AC24"/>
    <mergeCell ref="AD24:AJ24"/>
    <mergeCell ref="K25:Y25"/>
    <mergeCell ref="Z25:AC25"/>
    <mergeCell ref="AD25:AJ25"/>
    <mergeCell ref="K26:Y26"/>
    <mergeCell ref="Z26:AC26"/>
    <mergeCell ref="AD26:AJ26"/>
    <mergeCell ref="K27:Y27"/>
    <mergeCell ref="Z27:AC27"/>
    <mergeCell ref="AD27:AJ27"/>
    <mergeCell ref="B28:E28"/>
    <mergeCell ref="F28:J28"/>
    <mergeCell ref="K28:Y28"/>
    <mergeCell ref="Z28:AC28"/>
    <mergeCell ref="AD28:AJ28"/>
    <mergeCell ref="AK28:AO28"/>
    <mergeCell ref="K29:Y29"/>
    <mergeCell ref="Z29:AC29"/>
    <mergeCell ref="AD29:AJ29"/>
    <mergeCell ref="K30:Y30"/>
    <mergeCell ref="Z30:AC30"/>
    <mergeCell ref="AD30:AJ30"/>
    <mergeCell ref="B31:AJ31"/>
    <mergeCell ref="AK31:AO31"/>
  </mergeCells>
  <phoneticPr fontId="2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84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R20"/>
  <sheetViews>
    <sheetView view="pageBreakPreview" zoomScale="96" zoomScaleSheetLayoutView="96" workbookViewId="0">
      <selection activeCell="F4" sqref="F4:J4"/>
    </sheetView>
  </sheetViews>
  <sheetFormatPr defaultColWidth="2.375" defaultRowHeight="18.75"/>
  <cols>
    <col min="1" max="1" width="1.125" customWidth="1"/>
  </cols>
  <sheetData>
    <row r="1" spans="2:44" ht="5.25" customHeight="1"/>
    <row r="2" spans="2:44">
      <c r="B2" t="s">
        <v>36</v>
      </c>
    </row>
    <row r="3" spans="2:44" ht="29.25" customHeight="1">
      <c r="B3" s="62" t="s">
        <v>4</v>
      </c>
      <c r="C3" s="69"/>
      <c r="D3" s="69"/>
      <c r="E3" s="74"/>
      <c r="F3" s="80" t="s">
        <v>13</v>
      </c>
      <c r="G3" s="83"/>
      <c r="H3" s="83"/>
      <c r="I3" s="83"/>
      <c r="J3" s="86"/>
      <c r="K3" s="62"/>
      <c r="L3" s="69" t="s">
        <v>0</v>
      </c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101"/>
      <c r="AA3" s="101"/>
      <c r="AB3" s="69"/>
      <c r="AC3" s="74"/>
      <c r="AD3" s="70" t="s">
        <v>7</v>
      </c>
      <c r="AE3" s="70"/>
      <c r="AF3" s="70"/>
      <c r="AG3" s="70"/>
      <c r="AH3" s="70"/>
      <c r="AI3" s="70"/>
      <c r="AJ3" s="75"/>
      <c r="AK3" s="117" t="s">
        <v>19</v>
      </c>
      <c r="AL3" s="121"/>
      <c r="AM3" s="123"/>
      <c r="AN3" s="123"/>
      <c r="AO3" s="128"/>
    </row>
    <row r="4" spans="2:44">
      <c r="B4" s="63" t="s">
        <v>9</v>
      </c>
      <c r="C4" s="70"/>
      <c r="D4" s="70"/>
      <c r="E4" s="75"/>
      <c r="F4" s="81">
        <f>SUM(Z4:AC7)</f>
        <v>0</v>
      </c>
      <c r="G4" s="84"/>
      <c r="H4" s="84"/>
      <c r="I4" s="84"/>
      <c r="J4" s="87"/>
      <c r="K4" s="89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102"/>
      <c r="AA4" s="102"/>
      <c r="AB4" s="102"/>
      <c r="AC4" s="105"/>
      <c r="AD4" s="108"/>
      <c r="AE4" s="111"/>
      <c r="AF4" s="111"/>
      <c r="AG4" s="111"/>
      <c r="AH4" s="111"/>
      <c r="AI4" s="111"/>
      <c r="AJ4" s="114"/>
      <c r="AK4" s="118">
        <f>F4/1.1</f>
        <v>0</v>
      </c>
      <c r="AL4" s="122"/>
      <c r="AM4" s="124"/>
      <c r="AN4" s="124"/>
      <c r="AO4" s="129"/>
    </row>
    <row r="5" spans="2:44">
      <c r="B5" s="64"/>
      <c r="E5" s="76"/>
      <c r="F5" s="64"/>
      <c r="J5" s="76"/>
      <c r="K5" s="90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103"/>
      <c r="AA5" s="103"/>
      <c r="AB5" s="103"/>
      <c r="AC5" s="106"/>
      <c r="AD5" s="109"/>
      <c r="AE5" s="112"/>
      <c r="AF5" s="112"/>
      <c r="AG5" s="112"/>
      <c r="AH5" s="112"/>
      <c r="AI5" s="112"/>
      <c r="AJ5" s="115"/>
      <c r="AK5" s="119"/>
      <c r="AL5" s="119"/>
      <c r="AM5" s="119"/>
      <c r="AN5" s="126"/>
      <c r="AO5" s="130"/>
    </row>
    <row r="6" spans="2:44">
      <c r="B6" s="64"/>
      <c r="E6" s="76"/>
      <c r="F6" s="64"/>
      <c r="J6" s="76"/>
      <c r="K6" s="90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103"/>
      <c r="AA6" s="103"/>
      <c r="AB6" s="103"/>
      <c r="AC6" s="106"/>
      <c r="AD6" s="109"/>
      <c r="AE6" s="112"/>
      <c r="AF6" s="112"/>
      <c r="AG6" s="112"/>
      <c r="AH6" s="112"/>
      <c r="AI6" s="112"/>
      <c r="AJ6" s="115"/>
      <c r="AK6" s="119"/>
      <c r="AL6" s="119"/>
      <c r="AM6" s="119"/>
      <c r="AN6" s="126"/>
      <c r="AO6" s="130"/>
    </row>
    <row r="7" spans="2:44">
      <c r="B7" s="65"/>
      <c r="C7" s="71"/>
      <c r="D7" s="71"/>
      <c r="E7" s="77"/>
      <c r="F7" s="65"/>
      <c r="G7" s="71"/>
      <c r="H7" s="71"/>
      <c r="I7" s="71"/>
      <c r="J7" s="77"/>
      <c r="K7" s="91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103"/>
      <c r="AA7" s="103"/>
      <c r="AB7" s="103"/>
      <c r="AC7" s="106"/>
      <c r="AD7" s="110"/>
      <c r="AE7" s="113"/>
      <c r="AF7" s="113"/>
      <c r="AG7" s="113"/>
      <c r="AH7" s="113"/>
      <c r="AI7" s="113"/>
      <c r="AJ7" s="116"/>
      <c r="AK7" s="113"/>
      <c r="AL7" s="113"/>
      <c r="AM7" s="113"/>
      <c r="AN7" s="125"/>
      <c r="AO7" s="131"/>
    </row>
    <row r="8" spans="2:44">
      <c r="B8" s="64" t="s">
        <v>16</v>
      </c>
      <c r="E8" s="76"/>
      <c r="F8" s="82">
        <f>SUM(Z8:AC11)</f>
        <v>0</v>
      </c>
      <c r="G8" s="85"/>
      <c r="H8" s="85"/>
      <c r="I8" s="85"/>
      <c r="J8" s="88"/>
      <c r="K8" s="90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84"/>
      <c r="AA8" s="84"/>
      <c r="AB8" s="84"/>
      <c r="AC8" s="87"/>
      <c r="AD8" s="109"/>
      <c r="AE8" s="112"/>
      <c r="AF8" s="112"/>
      <c r="AG8" s="112"/>
      <c r="AH8" s="112"/>
      <c r="AI8" s="112"/>
      <c r="AJ8" s="115"/>
      <c r="AK8" s="118">
        <f>F8/1.1</f>
        <v>0</v>
      </c>
      <c r="AL8" s="122"/>
      <c r="AM8" s="124"/>
      <c r="AN8" s="124"/>
      <c r="AO8" s="129"/>
    </row>
    <row r="9" spans="2:44">
      <c r="B9" s="64"/>
      <c r="E9" s="76"/>
      <c r="F9" s="64"/>
      <c r="J9" s="76"/>
      <c r="K9" s="90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03"/>
      <c r="AA9" s="103"/>
      <c r="AB9" s="103"/>
      <c r="AC9" s="106"/>
      <c r="AD9" s="109"/>
      <c r="AE9" s="112"/>
      <c r="AF9" s="112"/>
      <c r="AG9" s="112"/>
      <c r="AH9" s="112"/>
      <c r="AI9" s="112"/>
      <c r="AJ9" s="115"/>
      <c r="AK9" s="112"/>
      <c r="AL9" s="112"/>
      <c r="AM9" s="112"/>
      <c r="AN9" s="127"/>
      <c r="AO9" s="130"/>
    </row>
    <row r="10" spans="2:44">
      <c r="B10" s="66"/>
      <c r="C10" s="72"/>
      <c r="D10" s="72"/>
      <c r="E10" s="78"/>
      <c r="F10" s="64"/>
      <c r="J10" s="76"/>
      <c r="K10" s="90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103"/>
      <c r="AA10" s="103"/>
      <c r="AB10" s="103"/>
      <c r="AC10" s="106"/>
      <c r="AD10" s="109"/>
      <c r="AE10" s="112"/>
      <c r="AF10" s="112"/>
      <c r="AG10" s="112"/>
      <c r="AH10" s="112"/>
      <c r="AI10" s="112"/>
      <c r="AJ10" s="115"/>
      <c r="AK10" s="112"/>
      <c r="AL10" s="112"/>
      <c r="AM10" s="112"/>
      <c r="AN10" s="127"/>
      <c r="AO10" s="130"/>
    </row>
    <row r="11" spans="2:44">
      <c r="B11" s="64"/>
      <c r="E11" s="76"/>
      <c r="F11" s="64"/>
      <c r="J11" s="76"/>
      <c r="K11" s="90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103"/>
      <c r="AA11" s="103"/>
      <c r="AB11" s="103"/>
      <c r="AC11" s="106"/>
      <c r="AD11" s="109"/>
      <c r="AE11" s="112"/>
      <c r="AF11" s="112"/>
      <c r="AG11" s="112"/>
      <c r="AH11" s="112"/>
      <c r="AI11" s="112"/>
      <c r="AJ11" s="115"/>
      <c r="AK11" s="112"/>
      <c r="AL11" s="112"/>
      <c r="AM11" s="112"/>
      <c r="AN11" s="127"/>
      <c r="AO11" s="130"/>
      <c r="AQ11" s="132"/>
      <c r="AR11" s="132"/>
    </row>
    <row r="12" spans="2:44">
      <c r="B12" s="64"/>
      <c r="E12" s="76"/>
      <c r="F12" s="64"/>
      <c r="J12" s="76"/>
      <c r="K12" s="92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104"/>
      <c r="AA12" s="104"/>
      <c r="AB12" s="104"/>
      <c r="AC12" s="107"/>
      <c r="AD12" s="109"/>
      <c r="AE12" s="112"/>
      <c r="AF12" s="112"/>
      <c r="AG12" s="112"/>
      <c r="AH12" s="112"/>
      <c r="AI12" s="112"/>
      <c r="AJ12" s="115"/>
      <c r="AK12" s="112"/>
      <c r="AL12" s="112"/>
      <c r="AM12" s="112"/>
      <c r="AN12" s="127"/>
      <c r="AO12" s="130"/>
    </row>
    <row r="13" spans="2:44">
      <c r="B13" s="67" t="s">
        <v>14</v>
      </c>
      <c r="C13" s="73"/>
      <c r="D13" s="73"/>
      <c r="E13" s="79"/>
      <c r="F13" s="82">
        <f>SUM(Z13:AC14)</f>
        <v>0</v>
      </c>
      <c r="G13" s="85"/>
      <c r="H13" s="85"/>
      <c r="I13" s="85"/>
      <c r="J13" s="88"/>
      <c r="K13" s="93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84"/>
      <c r="AA13" s="84"/>
      <c r="AB13" s="84"/>
      <c r="AC13" s="87"/>
      <c r="AD13" s="108"/>
      <c r="AE13" s="111"/>
      <c r="AF13" s="111"/>
      <c r="AG13" s="111"/>
      <c r="AH13" s="111"/>
      <c r="AI13" s="111"/>
      <c r="AJ13" s="114"/>
      <c r="AK13" s="118">
        <f>F13/1.1</f>
        <v>0</v>
      </c>
      <c r="AL13" s="122"/>
      <c r="AM13" s="124"/>
      <c r="AN13" s="124"/>
      <c r="AO13" s="129"/>
    </row>
    <row r="14" spans="2:44">
      <c r="B14" s="64"/>
      <c r="E14" s="76"/>
      <c r="F14" s="64"/>
      <c r="J14" s="76"/>
      <c r="K14" s="90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103"/>
      <c r="AA14" s="103"/>
      <c r="AB14" s="103"/>
      <c r="AC14" s="106"/>
      <c r="AD14" s="109"/>
      <c r="AE14" s="112"/>
      <c r="AF14" s="112"/>
      <c r="AG14" s="112"/>
      <c r="AH14" s="112"/>
      <c r="AI14" s="112"/>
      <c r="AJ14" s="115"/>
      <c r="AK14" s="112"/>
      <c r="AL14" s="112"/>
      <c r="AM14" s="112"/>
      <c r="AN14" s="127"/>
      <c r="AO14" s="130"/>
    </row>
    <row r="15" spans="2:44">
      <c r="B15" s="65"/>
      <c r="C15" s="71"/>
      <c r="D15" s="71"/>
      <c r="E15" s="77"/>
      <c r="F15" s="65"/>
      <c r="G15" s="71"/>
      <c r="H15" s="71"/>
      <c r="I15" s="71"/>
      <c r="J15" s="77"/>
      <c r="K15" s="94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4"/>
      <c r="AA15" s="104"/>
      <c r="AB15" s="104"/>
      <c r="AC15" s="107"/>
      <c r="AD15" s="110"/>
      <c r="AE15" s="113"/>
      <c r="AF15" s="113"/>
      <c r="AG15" s="113"/>
      <c r="AH15" s="113"/>
      <c r="AI15" s="113"/>
      <c r="AJ15" s="116"/>
      <c r="AK15" s="113"/>
      <c r="AL15" s="113"/>
      <c r="AM15" s="113"/>
      <c r="AN15" s="125"/>
      <c r="AO15" s="131"/>
    </row>
    <row r="16" spans="2:44">
      <c r="B16" s="67" t="s">
        <v>11</v>
      </c>
      <c r="C16" s="73"/>
      <c r="D16" s="73"/>
      <c r="E16" s="79"/>
      <c r="F16" s="82">
        <f>SUM(Z16:AC17)</f>
        <v>0</v>
      </c>
      <c r="G16" s="85"/>
      <c r="H16" s="85"/>
      <c r="I16" s="85"/>
      <c r="J16" s="88"/>
      <c r="K16" s="93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84"/>
      <c r="AA16" s="84"/>
      <c r="AB16" s="84"/>
      <c r="AC16" s="87"/>
      <c r="AD16" s="108"/>
      <c r="AE16" s="111"/>
      <c r="AF16" s="111"/>
      <c r="AG16" s="111"/>
      <c r="AH16" s="111"/>
      <c r="AI16" s="111"/>
      <c r="AJ16" s="114"/>
      <c r="AK16" s="118">
        <f>F16/1.1</f>
        <v>0</v>
      </c>
      <c r="AL16" s="122"/>
      <c r="AM16" s="124"/>
      <c r="AN16" s="124"/>
      <c r="AO16" s="129"/>
    </row>
    <row r="17" spans="2:41">
      <c r="B17" s="64"/>
      <c r="E17" s="76"/>
      <c r="F17" s="64"/>
      <c r="J17" s="76"/>
      <c r="K17" s="90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103"/>
      <c r="AA17" s="103"/>
      <c r="AB17" s="103"/>
      <c r="AC17" s="106"/>
      <c r="AD17" s="109"/>
      <c r="AE17" s="112"/>
      <c r="AF17" s="112"/>
      <c r="AG17" s="112"/>
      <c r="AH17" s="112"/>
      <c r="AI17" s="112"/>
      <c r="AJ17" s="115"/>
      <c r="AK17" s="112"/>
      <c r="AL17" s="112"/>
      <c r="AM17" s="112"/>
      <c r="AN17" s="127"/>
      <c r="AO17" s="130"/>
    </row>
    <row r="18" spans="2:41">
      <c r="B18" s="64"/>
      <c r="E18" s="76"/>
      <c r="F18" s="65"/>
      <c r="G18" s="71"/>
      <c r="H18" s="71"/>
      <c r="I18" s="71"/>
      <c r="J18" s="77"/>
      <c r="K18" s="94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4"/>
      <c r="AA18" s="104"/>
      <c r="AB18" s="104"/>
      <c r="AC18" s="107"/>
      <c r="AD18" s="110"/>
      <c r="AE18" s="113"/>
      <c r="AF18" s="113"/>
      <c r="AG18" s="113"/>
      <c r="AH18" s="113"/>
      <c r="AI18" s="113"/>
      <c r="AJ18" s="116"/>
      <c r="AK18" s="113"/>
      <c r="AL18" s="113"/>
      <c r="AM18" s="113"/>
      <c r="AN18" s="125"/>
      <c r="AO18" s="131"/>
    </row>
    <row r="19" spans="2:41" ht="18.75" customHeight="1">
      <c r="B19" s="68" t="s">
        <v>8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120">
        <f>SUM(AK4:AO18)</f>
        <v>0</v>
      </c>
      <c r="AL19" s="120"/>
      <c r="AM19" s="68"/>
      <c r="AN19" s="68"/>
      <c r="AO19" s="68"/>
    </row>
    <row r="20" spans="2:41">
      <c r="B20" t="s">
        <v>20</v>
      </c>
    </row>
  </sheetData>
  <mergeCells count="60">
    <mergeCell ref="F3:J3"/>
    <mergeCell ref="AK3:AO3"/>
    <mergeCell ref="F4:J4"/>
    <mergeCell ref="K4:Y4"/>
    <mergeCell ref="Z4:AC4"/>
    <mergeCell ref="AD4:AJ4"/>
    <mergeCell ref="AK4:AO4"/>
    <mergeCell ref="K5:Y5"/>
    <mergeCell ref="Z5:AC5"/>
    <mergeCell ref="AD5:AJ5"/>
    <mergeCell ref="K6:Y6"/>
    <mergeCell ref="Z6:AC6"/>
    <mergeCell ref="AD6:AJ6"/>
    <mergeCell ref="K7:Y7"/>
    <mergeCell ref="Z7:AC7"/>
    <mergeCell ref="AD7:AJ7"/>
    <mergeCell ref="F8:J8"/>
    <mergeCell ref="K8:Y8"/>
    <mergeCell ref="Z8:AC8"/>
    <mergeCell ref="AD8:AJ8"/>
    <mergeCell ref="AK8:AO8"/>
    <mergeCell ref="K9:Y9"/>
    <mergeCell ref="Z9:AC9"/>
    <mergeCell ref="AD9:AJ9"/>
    <mergeCell ref="B10:E10"/>
    <mergeCell ref="K10:Y10"/>
    <mergeCell ref="Z10:AC10"/>
    <mergeCell ref="AD10:AJ10"/>
    <mergeCell ref="K11:Y11"/>
    <mergeCell ref="Z11:AC11"/>
    <mergeCell ref="AD11:AJ11"/>
    <mergeCell ref="K12:Y12"/>
    <mergeCell ref="Z12:AC12"/>
    <mergeCell ref="AD12:AJ12"/>
    <mergeCell ref="B13:E13"/>
    <mergeCell ref="F13:J13"/>
    <mergeCell ref="K13:Y13"/>
    <mergeCell ref="Z13:AC13"/>
    <mergeCell ref="AD13:AJ13"/>
    <mergeCell ref="AK13:AO13"/>
    <mergeCell ref="K14:Y14"/>
    <mergeCell ref="Z14:AC14"/>
    <mergeCell ref="AD14:AJ14"/>
    <mergeCell ref="K15:Y15"/>
    <mergeCell ref="Z15:AC15"/>
    <mergeCell ref="AD15:AJ15"/>
    <mergeCell ref="B16:E16"/>
    <mergeCell ref="F16:J16"/>
    <mergeCell ref="K16:Y16"/>
    <mergeCell ref="Z16:AC16"/>
    <mergeCell ref="AD16:AJ16"/>
    <mergeCell ref="AK16:AO16"/>
    <mergeCell ref="K17:Y17"/>
    <mergeCell ref="Z17:AC17"/>
    <mergeCell ref="AD17:AJ17"/>
    <mergeCell ref="K18:Y18"/>
    <mergeCell ref="Z18:AC18"/>
    <mergeCell ref="AD18:AJ18"/>
    <mergeCell ref="B19:AJ19"/>
    <mergeCell ref="AK19:AO19"/>
  </mergeCells>
  <phoneticPr fontId="2" type="Hiragana"/>
  <printOptions horizontalCentered="1"/>
  <pageMargins left="0.62992125984251968" right="0.23622047244094488" top="0.74803149606299213" bottom="0.15748031496062992" header="0.31496062992125984" footer="0.31496062992125984"/>
  <pageSetup paperSize="9" scale="9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B1:H20"/>
  <sheetViews>
    <sheetView workbookViewId="0">
      <selection activeCell="E8" sqref="E8"/>
    </sheetView>
  </sheetViews>
  <sheetFormatPr defaultRowHeight="13.5"/>
  <cols>
    <col min="1" max="1" width="2.75" style="133" customWidth="1"/>
    <col min="2" max="2" width="4.375" style="133" customWidth="1"/>
    <col min="3" max="3" width="8.25" style="133" customWidth="1"/>
    <col min="4" max="4" width="13" style="133" customWidth="1"/>
    <col min="5" max="5" width="13.375" style="133" customWidth="1"/>
    <col min="6" max="7" width="23.25" style="133" customWidth="1"/>
    <col min="8" max="8" width="15.5" style="133" customWidth="1"/>
    <col min="9" max="9" width="2.25" style="133" customWidth="1"/>
    <col min="10" max="16384" width="9" style="133" customWidth="1"/>
  </cols>
  <sheetData>
    <row r="1" spans="2:8" s="134" customFormat="1" ht="25.5" customHeight="1">
      <c r="B1" s="134" t="s">
        <v>3</v>
      </c>
    </row>
    <row r="2" spans="2:8" ht="29.25" customHeight="1">
      <c r="B2" s="134"/>
      <c r="D2" s="134"/>
      <c r="E2" s="134"/>
      <c r="F2" s="134"/>
      <c r="G2" s="134"/>
      <c r="H2" s="134"/>
    </row>
    <row r="3" spans="2:8" ht="24" customHeight="1">
      <c r="B3" s="134" t="s">
        <v>28</v>
      </c>
      <c r="H3" s="161" t="s">
        <v>48</v>
      </c>
    </row>
    <row r="4" spans="2:8" ht="18.75" customHeight="1">
      <c r="B4" s="135" t="s">
        <v>42</v>
      </c>
      <c r="C4" s="143"/>
      <c r="D4" s="148"/>
      <c r="E4" s="150" t="s">
        <v>46</v>
      </c>
      <c r="F4" s="150" t="s">
        <v>47</v>
      </c>
      <c r="G4" s="150" t="s">
        <v>30</v>
      </c>
      <c r="H4" s="162" t="s">
        <v>1</v>
      </c>
    </row>
    <row r="5" spans="2:8" ht="18.75" customHeight="1">
      <c r="B5" s="136"/>
      <c r="C5" s="144"/>
      <c r="D5" s="149"/>
      <c r="E5" s="151"/>
      <c r="F5" s="151"/>
      <c r="G5" s="151"/>
      <c r="H5" s="138"/>
    </row>
    <row r="6" spans="2:8" ht="27" customHeight="1">
      <c r="B6" s="137" t="s">
        <v>43</v>
      </c>
      <c r="C6" s="137"/>
      <c r="D6" s="137"/>
      <c r="E6" s="152" t="s">
        <v>2</v>
      </c>
      <c r="F6" s="152">
        <f>'記載例）様式第８号（３）一人目（入力用）'!F4+'記載例）様式第８号（３）二人目（入力用）'!F4</f>
        <v>57610</v>
      </c>
      <c r="G6" s="152">
        <f>ROUND(F6/1.1,0)</f>
        <v>52373</v>
      </c>
      <c r="H6" s="163"/>
    </row>
    <row r="7" spans="2:8" ht="27" customHeight="1">
      <c r="B7" s="137" t="s">
        <v>5</v>
      </c>
      <c r="C7" s="137"/>
      <c r="D7" s="137"/>
      <c r="E7" s="152" t="s">
        <v>2</v>
      </c>
      <c r="F7" s="152">
        <f>'記載例）様式第８号（３）一人目（入力用）'!F17+'記載例）様式第８号（３）二人目（入力用）'!F8</f>
        <v>9900</v>
      </c>
      <c r="G7" s="152">
        <f>ROUND(F7/1.1,0)</f>
        <v>9000</v>
      </c>
      <c r="H7" s="163"/>
    </row>
    <row r="8" spans="2:8" ht="27" customHeight="1">
      <c r="B8" s="137" t="s">
        <v>10</v>
      </c>
      <c r="C8" s="137"/>
      <c r="D8" s="137"/>
      <c r="E8" s="152" t="s">
        <v>2</v>
      </c>
      <c r="F8" s="152">
        <f>'記載例）様式第８号（３）一人目（入力用）'!F22+'記載例）様式第８号（３）二人目（入力用）'!F13</f>
        <v>2300</v>
      </c>
      <c r="G8" s="152">
        <f>ROUND(F8/1.1,0)</f>
        <v>2091</v>
      </c>
      <c r="H8" s="163"/>
    </row>
    <row r="9" spans="2:8" ht="27" customHeight="1">
      <c r="B9" s="137" t="s">
        <v>44</v>
      </c>
      <c r="C9" s="137"/>
      <c r="D9" s="137"/>
      <c r="E9" s="152"/>
      <c r="F9" s="152"/>
      <c r="G9" s="152">
        <f>ROUND(F9/1.1,0)</f>
        <v>0</v>
      </c>
      <c r="H9" s="163"/>
    </row>
    <row r="10" spans="2:8" ht="30" customHeight="1">
      <c r="B10" s="138" t="s">
        <v>17</v>
      </c>
      <c r="C10" s="138"/>
      <c r="D10" s="136"/>
      <c r="E10" s="144"/>
      <c r="F10" s="156">
        <f>SUM(F6:F9)</f>
        <v>69810</v>
      </c>
      <c r="G10" s="156">
        <f>SUM(G6:G9)</f>
        <v>63464</v>
      </c>
      <c r="H10" s="154"/>
    </row>
    <row r="11" spans="2:8" ht="30" customHeight="1">
      <c r="B11" s="139"/>
      <c r="C11" s="139"/>
      <c r="D11" s="139"/>
      <c r="E11" s="144"/>
      <c r="F11" s="157"/>
      <c r="G11" s="157"/>
      <c r="H11" s="146"/>
    </row>
    <row r="12" spans="2:8" ht="30" customHeight="1">
      <c r="B12" s="140" t="s">
        <v>52</v>
      </c>
      <c r="C12" s="145"/>
      <c r="D12" s="145"/>
      <c r="E12" s="153"/>
      <c r="F12" s="158"/>
      <c r="G12" s="156">
        <f>ROUNDDOWN(G10*2/3,-3)</f>
        <v>42000</v>
      </c>
      <c r="H12" s="154" t="s">
        <v>53</v>
      </c>
    </row>
    <row r="13" spans="2:8" ht="12.75" customHeight="1"/>
    <row r="14" spans="2:8" ht="30" customHeight="1">
      <c r="B14" s="141" t="s">
        <v>31</v>
      </c>
      <c r="C14" s="146"/>
      <c r="D14" s="146"/>
      <c r="E14" s="154"/>
      <c r="F14" s="158"/>
      <c r="G14" s="156">
        <v>45000</v>
      </c>
      <c r="H14" s="154" t="s">
        <v>51</v>
      </c>
    </row>
    <row r="15" spans="2:8" ht="12.75" customHeight="1"/>
    <row r="16" spans="2:8" ht="12.75" customHeight="1">
      <c r="H16" s="164" t="s">
        <v>26</v>
      </c>
    </row>
    <row r="17" spans="2:8" ht="12.75" customHeight="1"/>
    <row r="18" spans="2:8" ht="30" customHeight="1">
      <c r="B18" s="142" t="s">
        <v>50</v>
      </c>
      <c r="C18" s="147"/>
      <c r="D18" s="147"/>
      <c r="E18" s="155"/>
      <c r="F18" s="159"/>
      <c r="G18" s="160">
        <v>42000</v>
      </c>
      <c r="H18" s="165"/>
    </row>
    <row r="19" spans="2:8" ht="12.75" customHeight="1"/>
    <row r="20" spans="2:8" ht="18" customHeight="1">
      <c r="B20" s="133" t="s">
        <v>45</v>
      </c>
    </row>
  </sheetData>
  <mergeCells count="13">
    <mergeCell ref="B6:D6"/>
    <mergeCell ref="B7:D7"/>
    <mergeCell ref="B8:D8"/>
    <mergeCell ref="B9:D9"/>
    <mergeCell ref="B10:D10"/>
    <mergeCell ref="B12:E12"/>
    <mergeCell ref="B14:E14"/>
    <mergeCell ref="B18:E18"/>
    <mergeCell ref="B4:D5"/>
    <mergeCell ref="E4:E5"/>
    <mergeCell ref="F4:F5"/>
    <mergeCell ref="G4:G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記載例）様式第８号（３）一人目（入力用）</vt:lpstr>
      <vt:lpstr>記載例）様式第８号（３）二人目（入力用）</vt:lpstr>
      <vt:lpstr>記載例）様式第９号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万田  浩士</cp:lastModifiedBy>
  <dcterms:created xsi:type="dcterms:W3CDTF">2021-05-07T07:23:25Z</dcterms:created>
  <dcterms:modified xsi:type="dcterms:W3CDTF">2025-12-08T08:20:28Z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2025-12-08T08:20:28Z</vt:filetime>
  </property>
</Properties>
</file>